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ygiel\Desktop\"/>
    </mc:Choice>
  </mc:AlternateContent>
  <xr:revisionPtr revIDLastSave="0" documentId="13_ncr:1_{5D84748B-2A8B-4A46-8AEB-E5AC50E2560C}" xr6:coauthVersionLast="36" xr6:coauthVersionMax="36" xr10:uidLastSave="{00000000-0000-0000-0000-000000000000}"/>
  <bookViews>
    <workbookView xWindow="0" yWindow="60" windowWidth="15195" windowHeight="8445" xr2:uid="{00000000-000D-0000-FFFF-FFFF00000000}"/>
  </bookViews>
  <sheets>
    <sheet name=" Lista operacji" sheetId="1" r:id="rId1"/>
  </sheets>
  <definedNames>
    <definedName name="_xlnm._FilterDatabase" localSheetId="0" hidden="1">' Lista operacji'!$A$6:$O$80</definedName>
    <definedName name="_xlnm.Print_Area" localSheetId="0">' Lista operacji'!$A$1:$O$81</definedName>
  </definedNames>
  <calcPr calcId="191029"/>
</workbook>
</file>

<file path=xl/calcChain.xml><?xml version="1.0" encoding="utf-8"?>
<calcChain xmlns="http://schemas.openxmlformats.org/spreadsheetml/2006/main">
  <c r="N77" i="1" l="1"/>
</calcChain>
</file>

<file path=xl/sharedStrings.xml><?xml version="1.0" encoding="utf-8"?>
<sst xmlns="http://schemas.openxmlformats.org/spreadsheetml/2006/main" count="221" uniqueCount="220">
  <si>
    <t>L.p.</t>
  </si>
  <si>
    <t>RAZEM</t>
  </si>
  <si>
    <t>Tytuł operacji</t>
  </si>
  <si>
    <t xml:space="preserve">Liczba
uzyskanych punktów </t>
  </si>
  <si>
    <t xml:space="preserve"> informująca o kolejności przysługiwania pomocy </t>
  </si>
  <si>
    <t xml:space="preserve"> </t>
  </si>
  <si>
    <t>Nazwa/imię i nazwisko
podmiotu ubiegającego się 
o przyznanie pomocy</t>
  </si>
  <si>
    <t>data sporządzenia Listy</t>
  </si>
  <si>
    <t xml:space="preserve"> - </t>
  </si>
  <si>
    <t>Gmina Bierzwnik</t>
  </si>
  <si>
    <t>Gmina Płoty</t>
  </si>
  <si>
    <t>Gmina Drawno</t>
  </si>
  <si>
    <t>Gmina Sławno</t>
  </si>
  <si>
    <t>Gmina Radowo Małe</t>
  </si>
  <si>
    <t>Gmina Chojna</t>
  </si>
  <si>
    <t>Gmina Będzino</t>
  </si>
  <si>
    <t>Gmina Karnice</t>
  </si>
  <si>
    <t>Gmina Kobylanka</t>
  </si>
  <si>
    <t>Gmina Dziwnów</t>
  </si>
  <si>
    <t>Budowa kanalizacji sanitarnej w miejscowości Strzeżenice</t>
  </si>
  <si>
    <t xml:space="preserve">                                                                                                                                                    LISTA OPERACJI                                                                                     LO</t>
  </si>
  <si>
    <t>na operacjew ramach inwestycji B3.1.1 „Inwestycje w zrównoważoną gospodarkę  wodno-ściekową na terenach wiejskich” dla naboru od 12 grudnia 2024 r. do 15 stycznia 2025r.</t>
  </si>
  <si>
    <t>Elektrociepłownia Rosnowo Sp. z o.o.</t>
  </si>
  <si>
    <t>Gmina Banie</t>
  </si>
  <si>
    <t>Gmina Człopa</t>
  </si>
  <si>
    <t>Gmina Łobez</t>
  </si>
  <si>
    <t>Gmina Maszewo</t>
  </si>
  <si>
    <t>Gmina Ińsko</t>
  </si>
  <si>
    <t>Gmina Przelewice</t>
  </si>
  <si>
    <t>Gmina Wierzchowo</t>
  </si>
  <si>
    <t>Gmina Polanów</t>
  </si>
  <si>
    <t>Gmina Krzęcin</t>
  </si>
  <si>
    <t>Gmina Marianowo</t>
  </si>
  <si>
    <t>Numer
wniosku</t>
  </si>
  <si>
    <t>KPOD.03.15-IW.28-0003/25</t>
  </si>
  <si>
    <t>KPOD.03.15-IW.28-0049/25</t>
  </si>
  <si>
    <t>KPOD.03.15-IW.28-0007/25</t>
  </si>
  <si>
    <t>KPOD.03.15-IW.28-0030/25</t>
  </si>
  <si>
    <t>Uporządkowanie gospodarki wodnej w Gminie Karnice poprzez przebudowę i budowę infrastruktury dostarczającej wodę pitną w Cerkwicy, Dreżewie, Dreżewie Morskim i Karnicach.</t>
  </si>
  <si>
    <t>Gmina Sianów</t>
  </si>
  <si>
    <t xml:space="preserve">Kwota pomocy </t>
  </si>
  <si>
    <t>Rozbudowa sieci wodociągowej oraz modernizacja stacji uzdatniania wody na terenie Gminy Sianów</t>
  </si>
  <si>
    <t>Budowa sieci kanalizacji sanitarnej i wodociągowej na terenie gminy Manowo.</t>
  </si>
  <si>
    <t>KPOD.03.15-IW.28-0055/25</t>
  </si>
  <si>
    <t>Przebudowa sieci kanalizacji sanitarnej w Radowie Małym</t>
  </si>
  <si>
    <t>Budowa oczyszczalni ścieków dla terenów poza Aglomeracją Banie</t>
  </si>
  <si>
    <t>KPOD.03.15-IW.28-0053/25</t>
  </si>
  <si>
    <t>Modernizacja sieci wodociągowej oraz stacji uzdatniania wody wraz z infrastrukturą towarzyszącą w m. Mielęcin gm. Człopa</t>
  </si>
  <si>
    <t>KPOD.03.15-IW.28-0058/25</t>
  </si>
  <si>
    <t xml:space="preserve">Przedsiębiorstwo Usług Komunalnych Sp. z o.o. </t>
  </si>
  <si>
    <t>KPOD.03.15-IW.28-0047/25</t>
  </si>
  <si>
    <t>Rozwój gospodarki wodno-ściekowej na obszarach wiejskich Gminy Gryfino</t>
  </si>
  <si>
    <t>KPOD.03.15-IW.28-0023/25</t>
  </si>
  <si>
    <t>Rozbudowa systemów gospodarki wodno-ściekowej na terenie Gminy Dziwnów</t>
  </si>
  <si>
    <t>KPOD.03.15-IW.28-0037/25</t>
  </si>
  <si>
    <t>Budowa kanalizacji sanitarnej w miejscowości Niedźwiedź</t>
  </si>
  <si>
    <t>Uporządkowanie gospodarki ściekowej na terenach wiejskich Gminy Myślibórz w miejscowościach Golczew i Sitno</t>
  </si>
  <si>
    <t>KPOD.03.15-IW.28-0008/24</t>
  </si>
  <si>
    <t>KPOD.03.15-IW.28-0015/25</t>
  </si>
  <si>
    <t>Inwestycja wodno-kanalizacyjna w miejscowości Poradz</t>
  </si>
  <si>
    <t>KPOD.03.15-IW.28-0034/25</t>
  </si>
  <si>
    <t>Budowa sieci kanalizacji sanitarnej wraz z biologiczną oczyszczalnią ścieków w miejscowości Kolsk oraz remont budynków na terenie oczyszczalni ścieków w miejscowości Bierzwnik</t>
  </si>
  <si>
    <t xml:space="preserve">Przedsiębiorstwo Wodociągów i Kanalizacji Spółka z ograniczoną odpowiedzialnością </t>
  </si>
  <si>
    <t>Miejskie przedsiębiorstwo gospodarki komunalnej sp. z o.o.</t>
  </si>
  <si>
    <t>Budowa sieci wodociągowych i kanalizacji sanitarnej na terenach wiejskich gminy Wolin oraz modernizacja przepompowni i oczyszczalni ścieków komunalnych w m. Piaski Wielkie.</t>
  </si>
  <si>
    <t>KPOD.03.15-IW.28-0004/24</t>
  </si>
  <si>
    <t>KPOD.03.15-IW.28-0006/24</t>
  </si>
  <si>
    <t>Budowa sieci wodociągowej i kanalizacji sanitarnej wraz z niezbędną infrastrukturą techniczną oraz odtworzeniami w miejscowości Strzelczyn</t>
  </si>
  <si>
    <t>KPOD.03.15-IW.28-0005/25</t>
  </si>
  <si>
    <t>Modernizacja systemów zaopatrzenia w wodę na terenach wiejskich wraz z systemem teleinformatycznym do zarządzania gospodarką wodno-kanalizacyjną</t>
  </si>
  <si>
    <t>KPOD.03.15-IW.28-0019/25</t>
  </si>
  <si>
    <t>Rozwój zrównoważonej gospodarki wodno-ściekowej na terenach miejsko-wiejskich Gminy Ińsko – inwestycje w infrastrukturę i ochronę środowiska</t>
  </si>
  <si>
    <t>KPOD.03.15-IW.28-0060/25</t>
  </si>
  <si>
    <t>Budowa wraz z przebudową sieci wodociągowych, modernizacja urządzeń przesyłowych ścieku surowego na sieci kanalizacyjnej w miejscowościach na terenie gminy Przelewice oraz zakup wraz z montażem wodomierzy radiowych</t>
  </si>
  <si>
    <t>KPOD.03.15-IW.28-0002/25</t>
  </si>
  <si>
    <t>Budowa sieci kanalizacyjnej i sieci wodociągowej na terenie gminy Sławno</t>
  </si>
  <si>
    <t>KPOD.03.15-IW.28-0014/25</t>
  </si>
  <si>
    <t>Budowa kanalizacji sanitarnej grawitacyjnej i tłocznej w miejscowości Dominikowo, gm. Drawno  wraz z  wdrożeniem rozwiązań informacyjno- komunikacyjnych</t>
  </si>
  <si>
    <t>KPOD.03.15-IW.28-0006/25</t>
  </si>
  <si>
    <t>Budowa sieci wodociągowej dla miejscowości Nowe Laski i Garbowo wraz z zakupem i wyposażeniem urządzęń dla ujęcia wody oraz budowa sieci kanalizacji sanitarnej dla miejscowości Nowe Laski wraz z zakupem zestawu asenizacyjnego, gmina Wierzchowo</t>
  </si>
  <si>
    <t>KPOD.03.15-IW.28-0017/25</t>
  </si>
  <si>
    <t>Uporządkowanie gospodarki wodociągowej w miejscowości Wicimice</t>
  </si>
  <si>
    <t>Budowa i modernizacja sieci wodno- kanalizacyjnej na terenach wiejskich gminy Polanów</t>
  </si>
  <si>
    <t>KPOD.03.15-IW.28-0052/25</t>
  </si>
  <si>
    <t>Rozbudowa i modernizacja oczyszczalni ścieków w Krzęcinie, gm. Krzęcin oraz budowa odcinka sieci wodociągowej na działce nr 379/1 obręb Krzęcin do działek nr 106/3 - 106/16 obręb Krzęcin</t>
  </si>
  <si>
    <t>KPOD.03.15-IW.28-0044/25</t>
  </si>
  <si>
    <t xml:space="preserve">Modernizacja Stacji Uzdatniania Wody w miejscowości  Trąbki, gmina Marianowo wraz z modernizacją zbiorczej sieci wodociągowej i przyłączy wody. </t>
  </si>
  <si>
    <t xml:space="preserve">Gminny Zakład Komunalny </t>
  </si>
  <si>
    <t>KPOD.03.15-IW.28-0059/25</t>
  </si>
  <si>
    <t>Budowa kanalizacji sanitarnej w miejscowości Kazimierz Pomorski</t>
  </si>
  <si>
    <t>Gmina Nowogródek Pomorski</t>
  </si>
  <si>
    <t>Gmina Stare Czarnowo</t>
  </si>
  <si>
    <t>Gmina Świeszyno</t>
  </si>
  <si>
    <t>Gmina Przybiernów</t>
  </si>
  <si>
    <t>Gmina Stara Dąbrowa</t>
  </si>
  <si>
    <t>Gmina Czaplinek</t>
  </si>
  <si>
    <t>Gmina Drawsko Pomorskie</t>
  </si>
  <si>
    <t>Gmina Suchań</t>
  </si>
  <si>
    <t>Gmina Cedynia</t>
  </si>
  <si>
    <t>Gmina Widuchowa</t>
  </si>
  <si>
    <t>Gmina Szczecinek</t>
  </si>
  <si>
    <t>Gmina Lipiany</t>
  </si>
  <si>
    <t>Gmina Dobrzany</t>
  </si>
  <si>
    <t>Gmina Golczewo</t>
  </si>
  <si>
    <t>Przedsiębiorstwo Wodociągów i Kanalizacji w Świerznie Sp. z o. o.</t>
  </si>
  <si>
    <t>KPOD.03.15-IW.28-0029/25</t>
  </si>
  <si>
    <t>KPOD.03.15-IW.28-0013/25</t>
  </si>
  <si>
    <t>KPOD.03.15-IW.28-0001/24</t>
  </si>
  <si>
    <t>KPOD.03.15-IW.28-0057/25</t>
  </si>
  <si>
    <t>KPOD.03.15-IW.28-0032/25</t>
  </si>
  <si>
    <t>KPOD.03.15-IW.28-0039/25</t>
  </si>
  <si>
    <t>KPOD.03.15-IW.28-0002/24</t>
  </si>
  <si>
    <t>KPOD.03.15-IW.28-0008/25</t>
  </si>
  <si>
    <t>KPOD.03.15-IW.28-0036/25</t>
  </si>
  <si>
    <t xml:space="preserve">
KPOD.03.15-IW.28-0009/25</t>
  </si>
  <si>
    <t>KPOD.03.15-IW.28-0010/24</t>
  </si>
  <si>
    <t>KPOD.03.15-IW.28-0038/25</t>
  </si>
  <si>
    <t>KPOD.03.15-IW.28-0022/25</t>
  </si>
  <si>
    <t xml:space="preserve">
KPOD.03.15-IW.28-0051/25</t>
  </si>
  <si>
    <t>KPOD.03.15-IW.28-0046/25</t>
  </si>
  <si>
    <t>KPOD.03.15-IW.28-0048/25</t>
  </si>
  <si>
    <t xml:space="preserve">
KPOD.03.15-IW.28-0007/24</t>
  </si>
  <si>
    <t xml:space="preserve">Wodociągi i Kanalizacje sp. z o.o. </t>
  </si>
  <si>
    <t>Gmina Malechowo</t>
  </si>
  <si>
    <t>Poprawa infrastruktury wodociągowej na terenie Gminy Nowogródek Pomorski</t>
  </si>
  <si>
    <t>Rozbudowa systemu zaopatrzenia w wodę oraz kanalizacji sanitarnej na ulicy Polnej w miejscowości Stare Czarnowo oraz  wymiana wodomierzy na terenie gminy Stare Czarnowo.</t>
  </si>
  <si>
    <t>Modernizacja kanalizacji sanitarnej grawitacyjnej i tłocznej w m. Zegrze Pomorskie gm. Świeszyno oraz oprogramowanie zdalne odbiorów i wpięcie do systemu eBOK</t>
  </si>
  <si>
    <t>Budowa sieci wodociągowej wraz z przyłączami w miejscowościach Łoźnica i Dzisna oraz budowa sieci kanalizacyjnej w miejscowości Świętoszewko i na ulicy Leśnej w miejscowości Czarnogłowy - Gmina Przybiernów.</t>
  </si>
  <si>
    <t>Budowa sieci i przyłączy kanalizacji sanitarnej wraz z oczyszczalnią ścieków w miejscowości Chlebówko</t>
  </si>
  <si>
    <t>Poprawa gospodarki wodno-ściekowej na terenie gminy Czaplinek</t>
  </si>
  <si>
    <t>Budowa sieci kanalizacji sanitarnej w miejscowości Przytoń</t>
  </si>
  <si>
    <t>Inwestycje w gospodarkę wodno-ściekową na terenie Gminy Suchań  w zakresie - budowy sieci wodociągowej i kanalizacyjnej, rozbudowy oczyszczalni ścieków w Suchaniu, modernizacji SUW w Nosowie i Żukowie  oraz wymiany wodomierzy do zdalnego odczytu.</t>
  </si>
  <si>
    <t>Budowa sieci kanalizacji sanitarnej w miejscowości Lubiechów Górny wraz z przyłączami- etap II</t>
  </si>
  <si>
    <t>Budowa sieci wodociągowej wraz z przyłączami  w m. Dębogóra</t>
  </si>
  <si>
    <t>Budowa kanalizacji sanitarnej w miejscowości Grąbczyn</t>
  </si>
  <si>
    <t>Uporządkowanie gospodarki wodno-ściekowej na terenach wiejskich w Gminie Resko</t>
  </si>
  <si>
    <t>Budowa sieci wodociągowej i kanalizacyjnej w Niemicy</t>
  </si>
  <si>
    <t>Modernizacja sieci wodociągowej w m. Osetna wraz z modernizacją stacji uzdatniania wody w m. Jedlice wraz z wprowadzeniem nowoczesnych urządzeń pomiarowych do odczytów radiowych na terenie gminy Lipiany</t>
  </si>
  <si>
    <t>Modernizacja systemu zaopatrzenia w wodę i utworzenie systemu teleinformatycznego do zarządzania gospodarką wodną na terenach wiejskich Gminy Dobrzany</t>
  </si>
  <si>
    <t>Poprawa stanu gospodarki wodnej na terenie Gminy Golczewo</t>
  </si>
  <si>
    <t>Poprawa gospodarki wodnej w Gminie Świerzno</t>
  </si>
  <si>
    <t>KPOD.03.15-IW.28-0056/25</t>
  </si>
  <si>
    <t>KPOD.03.15-IW.28-0043/25</t>
  </si>
  <si>
    <t xml:space="preserve">
KPOD.03.15-IW.28-0012/25</t>
  </si>
  <si>
    <t>KPOD.03.15-IW.28-0028/25</t>
  </si>
  <si>
    <t>KPOD.03.15-IW.28-0024/25</t>
  </si>
  <si>
    <t>KPOD.03.15-IW.28-0041/25</t>
  </si>
  <si>
    <t>KPOD.03.15-IW.28-0045/25</t>
  </si>
  <si>
    <t>KPOD.03.15-IW.28-0009/24</t>
  </si>
  <si>
    <t xml:space="preserve">
KPOD.03.15-IW.28-0011/25</t>
  </si>
  <si>
    <t>KPOD.03.15-IW.28-0061/25</t>
  </si>
  <si>
    <t>KPOD.03.15-IW.28-0004/25</t>
  </si>
  <si>
    <t>KPOD.03.15-IW.28-0003/24</t>
  </si>
  <si>
    <t>KPOD.03.15-IW.28-0040/25</t>
  </si>
  <si>
    <t xml:space="preserve">
KPOD.03.15-IW.28-0005/24</t>
  </si>
  <si>
    <t>KPOD.03.15-IW.28-0031/25</t>
  </si>
  <si>
    <t xml:space="preserve">
KPOD.03.15-IW.28-0021/25</t>
  </si>
  <si>
    <t xml:space="preserve">
KPOD.03.15-IW.28-0026/25</t>
  </si>
  <si>
    <t>KPOD.03.15-IW.28-0050/25</t>
  </si>
  <si>
    <t xml:space="preserve">
KPOD.03.15-IW.28-0001/25</t>
  </si>
  <si>
    <t>Zakład Wodociągów i Kanalizacji Sp. z o.o.</t>
  </si>
  <si>
    <t>Gmina Ustronie Morskie</t>
  </si>
  <si>
    <t>Regionalne Wodociągi i Kanalizacja Sp. z o.o. w Białogardzie</t>
  </si>
  <si>
    <t xml:space="preserve">Gminne Przedsiębiorstwo Komunalne Sp. z o.o. </t>
  </si>
  <si>
    <t>Goleniowskie Wodociągi i Kanalizacja Sp. z o.o.</t>
  </si>
  <si>
    <t>Gmina Kołbaskowo</t>
  </si>
  <si>
    <t>Gmina Boleszkowice</t>
  </si>
  <si>
    <t>Gmina Barlinek</t>
  </si>
  <si>
    <t>Gmina Wałcz</t>
  </si>
  <si>
    <t>Gmina Darłowo</t>
  </si>
  <si>
    <t>Zakład Wodociągów i Kanalizacji Trzebiatów Sp. z o.o.</t>
  </si>
  <si>
    <t>Gmina Nowogard</t>
  </si>
  <si>
    <t>Gmina Złocieniec</t>
  </si>
  <si>
    <t>Gmina Trzcińsko-Zdrój</t>
  </si>
  <si>
    <t>Gmina Świdwin</t>
  </si>
  <si>
    <t>Gmina Połczyn-Zdrój</t>
  </si>
  <si>
    <t>Gmina Barwice</t>
  </si>
  <si>
    <t>Gmina Moryń</t>
  </si>
  <si>
    <t>Gmina Dobra</t>
  </si>
  <si>
    <t>Uporządkowanie gospodarki ściekowej i wodociągowej poza aglomeracją, na terenie gminy Międzyzdroje.</t>
  </si>
  <si>
    <t>Rozbudowa sieci wodociągowej i sanitarnej na terenie miejscowości Wieniotowo</t>
  </si>
  <si>
    <t>Poprawa gospodarki wodno-ściekowej na terenie gmin Bobolice, Połczyn-Zdrój i Tychowo.</t>
  </si>
  <si>
    <t>Budowa kanalizacji sanitarnej w miejscowości Królewo wraz z modernizacją urządzeń systemu opomiarowania</t>
  </si>
  <si>
    <t>Zapewnienie dostępności do usług wodno-kanalizacyjnych na terenach wiejskich Gminy Goleniów</t>
  </si>
  <si>
    <t>Podniesienie jakości gospodarki wodno-ściekowej w Gminie Kołbaskowo poprzez inwestycję w lokalną oczyszczalnię ścieków w miejscowości Pargowo oraz uruchomienie Internetowego Biura Obsługi
dla Zakładu Wodociągów i Kanalizacji w Kołbaskowie</t>
  </si>
  <si>
    <t>Budowa sieci wodociągowej relacji SUW Namyślin-Chlewice wraz z przyłączami do posesji oraz modernizacja sieci wodociągowej w miejscowościach Boleszkowice i Wysoka.</t>
  </si>
  <si>
    <t>Zaopatrzenie w wodę mieszkańców miejscowości Okunie</t>
  </si>
  <si>
    <t xml:space="preserve">Poprawa infrastruktury wodociągowej na terenie gminy Wałcz poprzez budowę stacji uzdatniania wody w miejscowości Różewo,  budowę sieci wodociągowej magistralnej Różewo - Przybkowo oraz  budowę sieci wodociągowej we wsi Czechyń wraz z przyłączami. </t>
  </si>
  <si>
    <t>Budowa systemu kanalizacji sanitarnej  w miejscowości Stary Jarosław w Gminie Darłowo</t>
  </si>
  <si>
    <t>Budowa kanalizacji sanitarnej w m. Roby z przesyłem ścieków do połączenia z kolektorem tłocznym Mrzeżyno-Trzebiatów - etap 1</t>
  </si>
  <si>
    <t>Budowa kanalizacji sanitarnej wraz z oczyszczalnią ścieków na terenie gminy Nowogard</t>
  </si>
  <si>
    <t>Budowa sieci wodociągowej Chlebowo-Cieminko w gminie Złocieniec</t>
  </si>
  <si>
    <t>Rozbudowa sieci sanitarnej w m. Stołeczna z nawiązaniem do sieci sanitarnej w m. Trzcińsko-Zdrój</t>
  </si>
  <si>
    <t>Budowa zbiorczej oczyszczalni ścieków w m. Rycerzewko wraz z budową sieci wodociągowej Bierzwnica - Rycerzewko</t>
  </si>
  <si>
    <t>Budowa sieci kanalizacji sanitarnej w Bruśnie, gm. Połczyn-Zdrój - etap II</t>
  </si>
  <si>
    <t>Budowa sieci kanalizacyjnej do m. Uradz, gmina Barwice.</t>
  </si>
  <si>
    <t>Modernizacja ujęcia wody i części sieci wodociągowej w miejscowości Przyjezierze</t>
  </si>
  <si>
    <t>Budowa sieci wodociągowej wraz z przyłączami i modernizacja przepompowni w Gminie Dobra - Powiat Łobeski.</t>
  </si>
  <si>
    <t>KPOD.03.15-IW.28-0054/25</t>
  </si>
  <si>
    <t>KPOD.03.15-IW.28-0042/25</t>
  </si>
  <si>
    <t>KPOD.03.15-IW.28-0035/25</t>
  </si>
  <si>
    <t xml:space="preserve">
KPOD.03.15-IW.28-0027/25</t>
  </si>
  <si>
    <t>KPOD.03.15-IW.28-0025/25</t>
  </si>
  <si>
    <t>KPOD.03.15-IW.28-0033/25</t>
  </si>
  <si>
    <t>KPOD.03.15-IW.28-0018/25</t>
  </si>
  <si>
    <t>Związek Zachodniopomorskiej Strefy Centralnej</t>
  </si>
  <si>
    <t>Gmina Dolice</t>
  </si>
  <si>
    <t>Gmina Nowe Warpno</t>
  </si>
  <si>
    <t>Gmina Dębno</t>
  </si>
  <si>
    <t>Gmina Myślibórz</t>
  </si>
  <si>
    <t>Gmina Międzyzdroje</t>
  </si>
  <si>
    <t>Dygowski Samorządowy Park Inwestycyjny Invest-Park sp. z o.o.</t>
  </si>
  <si>
    <t>Gospodarka wodno-ściekowa na terenie gmin  Związku Zachodniopomorskiej Strefy Centralnej</t>
  </si>
  <si>
    <t>Budowa kanalizacji sanitarnej wraz z przebudową sieci wodociągowej w m. Mogilica</t>
  </si>
  <si>
    <t>Modernizacja i rozbudowa systemu gospodarki wodno-ściekowej na terenie Gminy Nowe Warpno</t>
  </si>
  <si>
    <t>Budowa kanalizacji sanitarnej grawitacyjno - tłocznej z przepompowniami i przyłączami we wsi Sarbinowo gmina Dębno- I etap.</t>
  </si>
  <si>
    <t xml:space="preserve">Budowa kanalizacji sanitarnej w miejscowości Wierzbówek wraz z przesyłem ścieków do miejscowości Wierzbnica i włączeniem do kolektora tłocznego na działce nr 383/1 obręb Wierzbnica. </t>
  </si>
  <si>
    <t>Przebudowa sieci sanitarnej i wodociągowej w ramach zadania inwestycyjnego "Przebudowa drogi ul. Głównej w m. Lubin wraz z odcinkiem drogi ul. Turkusowej w m. Wapnica wraz z sieciami - II i III etap.</t>
  </si>
  <si>
    <t>Budowa sieci wodociągowej do parku inwestycyjnego w miejscowości Czernin</t>
  </si>
  <si>
    <t>KPOD.03.15-IW.28-0016/25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</si>
</sst>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#,##0\ [$€-408]"/>
    <numFmt numFmtId="165" formatCode="#,##0\ _z_ł"/>
    <numFmt numFmtId="166" formatCode="#,##0.00\ &quot;zł&quot;"/>
  </numFmts>
  <fonts count="8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4" fillId="0" borderId="0"/>
  </cellStyleXfs>
  <cellXfs count="5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wrapText="1"/>
    </xf>
    <xf numFmtId="0" fontId="2" fillId="2" borderId="0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/>
    </xf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164" fontId="5" fillId="4" borderId="0" xfId="1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165" fontId="2" fillId="3" borderId="1" xfId="0" applyNumberFormat="1" applyFont="1" applyFill="1" applyBorder="1" applyAlignment="1">
      <alignment horizontal="center" vertical="center" wrapText="1"/>
    </xf>
    <xf numFmtId="165" fontId="2" fillId="2" borderId="1" xfId="0" quotePrefix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66" fontId="3" fillId="0" borderId="1" xfId="0" applyNumberFormat="1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 wrapText="1"/>
    </xf>
    <xf numFmtId="44" fontId="6" fillId="0" borderId="1" xfId="0" quotePrefix="1" applyNumberFormat="1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2" fillId="0" borderId="0" xfId="0" applyFont="1" applyFill="1"/>
    <xf numFmtId="0" fontId="6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2" fillId="5" borderId="0" xfId="0" applyFont="1" applyFill="1"/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6" xfId="0" quotePrefix="1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6" xfId="0" quotePrefix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2" borderId="4" xfId="0" quotePrefix="1" applyFont="1" applyFill="1" applyBorder="1" applyAlignment="1">
      <alignment horizontal="center" vertical="center"/>
    </xf>
    <xf numFmtId="0" fontId="2" fillId="2" borderId="5" xfId="0" quotePrefix="1" applyFont="1" applyFill="1" applyBorder="1" applyAlignment="1">
      <alignment horizontal="center" vertical="center"/>
    </xf>
    <xf numFmtId="0" fontId="2" fillId="2" borderId="6" xfId="0" quotePrefix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top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1"/>
  <sheetViews>
    <sheetView tabSelected="1" view="pageBreakPreview" zoomScale="120" zoomScaleNormal="100" zoomScaleSheetLayoutView="120" workbookViewId="0">
      <selection activeCell="L75" sqref="L75"/>
    </sheetView>
  </sheetViews>
  <sheetFormatPr defaultRowHeight="12.75" x14ac:dyDescent="0.2"/>
  <cols>
    <col min="1" max="1" width="3.85546875" style="1" bestFit="1" customWidth="1"/>
    <col min="2" max="2" width="3" style="1" customWidth="1"/>
    <col min="3" max="3" width="3.42578125" style="1" customWidth="1"/>
    <col min="4" max="4" width="2" style="1" customWidth="1"/>
    <col min="5" max="6" width="3.42578125" style="1" customWidth="1"/>
    <col min="7" max="7" width="2" style="1" customWidth="1"/>
    <col min="8" max="10" width="3.42578125" style="1" customWidth="1"/>
    <col min="11" max="11" width="3.85546875" style="1" customWidth="1"/>
    <col min="12" max="12" width="29.140625" style="1" customWidth="1"/>
    <col min="13" max="13" width="29.42578125" style="4" customWidth="1"/>
    <col min="14" max="14" width="37" style="15" customWidth="1"/>
    <col min="15" max="15" width="10.28515625" style="1" customWidth="1"/>
    <col min="16" max="16384" width="9.140625" style="1"/>
  </cols>
  <sheetData>
    <row r="1" spans="1:15" ht="5.25" customHeight="1" x14ac:dyDescent="0.2">
      <c r="O1" s="2"/>
    </row>
    <row r="2" spans="1:15" ht="5.25" customHeight="1" x14ac:dyDescent="0.2">
      <c r="O2" s="2"/>
    </row>
    <row r="3" spans="1:15" s="3" customFormat="1" ht="16.5" customHeight="1" x14ac:dyDescent="0.2">
      <c r="A3" s="47" t="s">
        <v>20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s="3" customFormat="1" ht="21.75" customHeight="1" x14ac:dyDescent="0.2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5" s="4" customFormat="1" ht="66.75" customHeight="1" x14ac:dyDescent="0.2">
      <c r="A5" s="48" t="s">
        <v>21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49.5" customHeight="1" x14ac:dyDescent="0.2">
      <c r="A6" s="6" t="s">
        <v>0</v>
      </c>
      <c r="B6" s="52" t="s">
        <v>6</v>
      </c>
      <c r="C6" s="53"/>
      <c r="D6" s="53"/>
      <c r="E6" s="53"/>
      <c r="F6" s="53"/>
      <c r="G6" s="53"/>
      <c r="H6" s="53"/>
      <c r="I6" s="52"/>
      <c r="J6" s="53"/>
      <c r="K6" s="54"/>
      <c r="L6" s="7" t="s">
        <v>33</v>
      </c>
      <c r="M6" s="7" t="s">
        <v>2</v>
      </c>
      <c r="N6" s="16" t="s">
        <v>40</v>
      </c>
      <c r="O6" s="7" t="s">
        <v>3</v>
      </c>
    </row>
    <row r="7" spans="1:15" ht="14.25" customHeight="1" x14ac:dyDescent="0.2">
      <c r="A7" s="8">
        <v>1</v>
      </c>
      <c r="B7" s="55">
        <v>2</v>
      </c>
      <c r="C7" s="56"/>
      <c r="D7" s="56"/>
      <c r="E7" s="56"/>
      <c r="F7" s="56"/>
      <c r="G7" s="56"/>
      <c r="H7" s="56"/>
      <c r="I7" s="55"/>
      <c r="J7" s="56"/>
      <c r="K7" s="57"/>
      <c r="L7" s="8">
        <v>3</v>
      </c>
      <c r="M7" s="20">
        <v>4</v>
      </c>
      <c r="N7" s="17">
        <v>5</v>
      </c>
      <c r="O7" s="8">
        <v>6</v>
      </c>
    </row>
    <row r="8" spans="1:15" ht="49.5" customHeight="1" x14ac:dyDescent="0.2">
      <c r="A8" s="8">
        <v>1</v>
      </c>
      <c r="B8" s="37" t="s">
        <v>16</v>
      </c>
      <c r="C8" s="38"/>
      <c r="D8" s="38"/>
      <c r="E8" s="38"/>
      <c r="F8" s="38"/>
      <c r="G8" s="38"/>
      <c r="H8" s="38"/>
      <c r="I8" s="38"/>
      <c r="J8" s="38"/>
      <c r="K8" s="39"/>
      <c r="L8" s="30" t="s">
        <v>34</v>
      </c>
      <c r="M8" s="24" t="s">
        <v>38</v>
      </c>
      <c r="N8" s="25">
        <v>5000000</v>
      </c>
      <c r="O8" s="26">
        <v>10</v>
      </c>
    </row>
    <row r="9" spans="1:15" ht="57.75" customHeight="1" x14ac:dyDescent="0.2">
      <c r="A9" s="8">
        <v>2</v>
      </c>
      <c r="B9" s="37" t="s">
        <v>39</v>
      </c>
      <c r="C9" s="38"/>
      <c r="D9" s="38"/>
      <c r="E9" s="38"/>
      <c r="F9" s="38"/>
      <c r="G9" s="38"/>
      <c r="H9" s="38"/>
      <c r="I9" s="38"/>
      <c r="J9" s="38"/>
      <c r="K9" s="39"/>
      <c r="L9" s="30" t="s">
        <v>35</v>
      </c>
      <c r="M9" s="24" t="s">
        <v>41</v>
      </c>
      <c r="N9" s="25">
        <v>2695598.27</v>
      </c>
      <c r="O9" s="26">
        <v>10</v>
      </c>
    </row>
    <row r="10" spans="1:15" ht="56.25" customHeight="1" x14ac:dyDescent="0.2">
      <c r="A10" s="8">
        <v>3</v>
      </c>
      <c r="B10" s="34" t="s">
        <v>22</v>
      </c>
      <c r="C10" s="40"/>
      <c r="D10" s="40"/>
      <c r="E10" s="40"/>
      <c r="F10" s="40"/>
      <c r="G10" s="40"/>
      <c r="H10" s="40"/>
      <c r="I10" s="40"/>
      <c r="J10" s="40"/>
      <c r="K10" s="41"/>
      <c r="L10" s="30" t="s">
        <v>37</v>
      </c>
      <c r="M10" s="24" t="s">
        <v>42</v>
      </c>
      <c r="N10" s="25">
        <v>4322183.43</v>
      </c>
      <c r="O10" s="26">
        <v>9</v>
      </c>
    </row>
    <row r="11" spans="1:15" ht="63" customHeight="1" x14ac:dyDescent="0.2">
      <c r="A11" s="8">
        <v>4</v>
      </c>
      <c r="B11" s="37" t="s">
        <v>13</v>
      </c>
      <c r="C11" s="42"/>
      <c r="D11" s="42"/>
      <c r="E11" s="42"/>
      <c r="F11" s="42"/>
      <c r="G11" s="42"/>
      <c r="H11" s="42"/>
      <c r="I11" s="42"/>
      <c r="J11" s="42"/>
      <c r="K11" s="43"/>
      <c r="L11" s="30" t="s">
        <v>36</v>
      </c>
      <c r="M11" s="24" t="s">
        <v>44</v>
      </c>
      <c r="N11" s="25">
        <v>4160895</v>
      </c>
      <c r="O11" s="26">
        <v>9</v>
      </c>
    </row>
    <row r="12" spans="1:15" ht="31.5" customHeight="1" x14ac:dyDescent="0.2">
      <c r="A12" s="8">
        <v>5</v>
      </c>
      <c r="B12" s="37" t="s">
        <v>23</v>
      </c>
      <c r="C12" s="38"/>
      <c r="D12" s="38"/>
      <c r="E12" s="38"/>
      <c r="F12" s="38"/>
      <c r="G12" s="38"/>
      <c r="H12" s="38"/>
      <c r="I12" s="38"/>
      <c r="J12" s="38"/>
      <c r="K12" s="39"/>
      <c r="L12" s="26" t="s">
        <v>43</v>
      </c>
      <c r="M12" s="24" t="s">
        <v>45</v>
      </c>
      <c r="N12" s="25">
        <v>4975875.7300000004</v>
      </c>
      <c r="O12" s="26">
        <v>9</v>
      </c>
    </row>
    <row r="13" spans="1:15" ht="53.25" customHeight="1" x14ac:dyDescent="0.2">
      <c r="A13" s="8">
        <v>6</v>
      </c>
      <c r="B13" s="37" t="s">
        <v>24</v>
      </c>
      <c r="C13" s="38"/>
      <c r="D13" s="38"/>
      <c r="E13" s="38"/>
      <c r="F13" s="38"/>
      <c r="G13" s="38"/>
      <c r="H13" s="38"/>
      <c r="I13" s="38"/>
      <c r="J13" s="38"/>
      <c r="K13" s="39"/>
      <c r="L13" s="26" t="s">
        <v>46</v>
      </c>
      <c r="M13" s="24" t="s">
        <v>47</v>
      </c>
      <c r="N13" s="25">
        <v>4999704.67</v>
      </c>
      <c r="O13" s="26">
        <v>8</v>
      </c>
    </row>
    <row r="14" spans="1:15" s="29" customFormat="1" ht="38.25" customHeight="1" x14ac:dyDescent="0.2">
      <c r="A14" s="28">
        <v>7</v>
      </c>
      <c r="B14" s="37" t="s">
        <v>15</v>
      </c>
      <c r="C14" s="38"/>
      <c r="D14" s="38"/>
      <c r="E14" s="38"/>
      <c r="F14" s="38"/>
      <c r="G14" s="38"/>
      <c r="H14" s="38"/>
      <c r="I14" s="38"/>
      <c r="J14" s="38"/>
      <c r="K14" s="39"/>
      <c r="L14" s="26" t="s">
        <v>48</v>
      </c>
      <c r="M14" s="24" t="s">
        <v>19</v>
      </c>
      <c r="N14" s="25">
        <v>3116856.61</v>
      </c>
      <c r="O14" s="26">
        <v>8</v>
      </c>
    </row>
    <row r="15" spans="1:15" s="29" customFormat="1" ht="50.25" customHeight="1" x14ac:dyDescent="0.2">
      <c r="A15" s="28">
        <v>8</v>
      </c>
      <c r="B15" s="34" t="s">
        <v>49</v>
      </c>
      <c r="C15" s="35"/>
      <c r="D15" s="35"/>
      <c r="E15" s="35"/>
      <c r="F15" s="35"/>
      <c r="G15" s="35"/>
      <c r="H15" s="35"/>
      <c r="I15" s="35"/>
      <c r="J15" s="35"/>
      <c r="K15" s="36"/>
      <c r="L15" s="26" t="s">
        <v>50</v>
      </c>
      <c r="M15" s="24" t="s">
        <v>51</v>
      </c>
      <c r="N15" s="25">
        <v>3549968.6</v>
      </c>
      <c r="O15" s="26">
        <v>8</v>
      </c>
    </row>
    <row r="16" spans="1:15" s="29" customFormat="1" ht="51" customHeight="1" x14ac:dyDescent="0.2">
      <c r="A16" s="28">
        <v>9</v>
      </c>
      <c r="B16" s="37" t="s">
        <v>18</v>
      </c>
      <c r="C16" s="38"/>
      <c r="D16" s="38"/>
      <c r="E16" s="38"/>
      <c r="F16" s="38"/>
      <c r="G16" s="38"/>
      <c r="H16" s="38"/>
      <c r="I16" s="38"/>
      <c r="J16" s="38"/>
      <c r="K16" s="39"/>
      <c r="L16" s="26" t="s">
        <v>52</v>
      </c>
      <c r="M16" s="24" t="s">
        <v>53</v>
      </c>
      <c r="N16" s="25">
        <v>2798569.75</v>
      </c>
      <c r="O16" s="26">
        <v>8</v>
      </c>
    </row>
    <row r="17" spans="1:15" s="29" customFormat="1" ht="44.25" customHeight="1" x14ac:dyDescent="0.2">
      <c r="A17" s="28">
        <v>10</v>
      </c>
      <c r="B17" s="37" t="s">
        <v>17</v>
      </c>
      <c r="C17" s="38"/>
      <c r="D17" s="38"/>
      <c r="E17" s="38"/>
      <c r="F17" s="38"/>
      <c r="G17" s="38"/>
      <c r="H17" s="38"/>
      <c r="I17" s="38"/>
      <c r="J17" s="38"/>
      <c r="K17" s="39"/>
      <c r="L17" s="26" t="s">
        <v>54</v>
      </c>
      <c r="M17" s="24" t="s">
        <v>55</v>
      </c>
      <c r="N17" s="25">
        <v>5000000</v>
      </c>
      <c r="O17" s="26">
        <v>8</v>
      </c>
    </row>
    <row r="18" spans="1:15" s="29" customFormat="1" ht="62.25" customHeight="1" x14ac:dyDescent="0.2">
      <c r="A18" s="28">
        <v>11</v>
      </c>
      <c r="B18" s="34" t="s">
        <v>62</v>
      </c>
      <c r="C18" s="35"/>
      <c r="D18" s="35"/>
      <c r="E18" s="35"/>
      <c r="F18" s="35"/>
      <c r="G18" s="35"/>
      <c r="H18" s="35"/>
      <c r="I18" s="35"/>
      <c r="J18" s="35"/>
      <c r="K18" s="36"/>
      <c r="L18" s="26" t="s">
        <v>57</v>
      </c>
      <c r="M18" s="24" t="s">
        <v>56</v>
      </c>
      <c r="N18" s="25">
        <v>3413875.32</v>
      </c>
      <c r="O18" s="26">
        <v>8</v>
      </c>
    </row>
    <row r="19" spans="1:15" s="29" customFormat="1" ht="69.75" customHeight="1" x14ac:dyDescent="0.2">
      <c r="A19" s="28">
        <v>12</v>
      </c>
      <c r="B19" s="37" t="s">
        <v>25</v>
      </c>
      <c r="C19" s="38"/>
      <c r="D19" s="38"/>
      <c r="E19" s="38"/>
      <c r="F19" s="38"/>
      <c r="G19" s="38"/>
      <c r="H19" s="38"/>
      <c r="I19" s="38"/>
      <c r="J19" s="38"/>
      <c r="K19" s="39"/>
      <c r="L19" s="26" t="s">
        <v>58</v>
      </c>
      <c r="M19" s="24" t="s">
        <v>59</v>
      </c>
      <c r="N19" s="25">
        <v>4892654</v>
      </c>
      <c r="O19" s="26">
        <v>8</v>
      </c>
    </row>
    <row r="20" spans="1:15" s="29" customFormat="1" ht="74.25" customHeight="1" x14ac:dyDescent="0.2">
      <c r="A20" s="28">
        <v>13</v>
      </c>
      <c r="B20" s="37" t="s">
        <v>9</v>
      </c>
      <c r="C20" s="38"/>
      <c r="D20" s="38"/>
      <c r="E20" s="38"/>
      <c r="F20" s="38"/>
      <c r="G20" s="38"/>
      <c r="H20" s="38"/>
      <c r="I20" s="38"/>
      <c r="J20" s="38"/>
      <c r="K20" s="39"/>
      <c r="L20" s="26" t="s">
        <v>60</v>
      </c>
      <c r="M20" s="24" t="s">
        <v>61</v>
      </c>
      <c r="N20" s="25">
        <v>4999998.29</v>
      </c>
      <c r="O20" s="26">
        <v>8</v>
      </c>
    </row>
    <row r="21" spans="1:15" s="29" customFormat="1" ht="81" customHeight="1" x14ac:dyDescent="0.2">
      <c r="A21" s="28">
        <v>14</v>
      </c>
      <c r="B21" s="34" t="s">
        <v>63</v>
      </c>
      <c r="C21" s="35"/>
      <c r="D21" s="35"/>
      <c r="E21" s="35"/>
      <c r="F21" s="35"/>
      <c r="G21" s="35"/>
      <c r="H21" s="35"/>
      <c r="I21" s="35"/>
      <c r="J21" s="35"/>
      <c r="K21" s="36"/>
      <c r="L21" s="26" t="s">
        <v>65</v>
      </c>
      <c r="M21" s="24" t="s">
        <v>64</v>
      </c>
      <c r="N21" s="25">
        <v>4965656.5599999996</v>
      </c>
      <c r="O21" s="26">
        <v>7</v>
      </c>
    </row>
    <row r="22" spans="1:15" s="29" customFormat="1" ht="75" customHeight="1" x14ac:dyDescent="0.2">
      <c r="A22" s="28">
        <v>15</v>
      </c>
      <c r="B22" s="34" t="s">
        <v>14</v>
      </c>
      <c r="C22" s="35"/>
      <c r="D22" s="35"/>
      <c r="E22" s="35"/>
      <c r="F22" s="35"/>
      <c r="G22" s="35"/>
      <c r="H22" s="35"/>
      <c r="I22" s="35"/>
      <c r="J22" s="35"/>
      <c r="K22" s="36"/>
      <c r="L22" s="26" t="s">
        <v>66</v>
      </c>
      <c r="M22" s="24" t="s">
        <v>67</v>
      </c>
      <c r="N22" s="25">
        <v>5000000</v>
      </c>
      <c r="O22" s="26">
        <v>7</v>
      </c>
    </row>
    <row r="23" spans="1:15" s="29" customFormat="1" ht="83.25" customHeight="1" x14ac:dyDescent="0.2">
      <c r="A23" s="28">
        <v>16</v>
      </c>
      <c r="B23" s="34" t="s">
        <v>26</v>
      </c>
      <c r="C23" s="35"/>
      <c r="D23" s="35"/>
      <c r="E23" s="35"/>
      <c r="F23" s="35"/>
      <c r="G23" s="35"/>
      <c r="H23" s="35"/>
      <c r="I23" s="35"/>
      <c r="J23" s="35"/>
      <c r="K23" s="36"/>
      <c r="L23" s="26" t="s">
        <v>68</v>
      </c>
      <c r="M23" s="24" t="s">
        <v>69</v>
      </c>
      <c r="N23" s="25">
        <v>2708000</v>
      </c>
      <c r="O23" s="26">
        <v>7</v>
      </c>
    </row>
    <row r="24" spans="1:15" s="29" customFormat="1" ht="75.75" customHeight="1" x14ac:dyDescent="0.2">
      <c r="A24" s="28">
        <v>17</v>
      </c>
      <c r="B24" s="44" t="s">
        <v>27</v>
      </c>
      <c r="C24" s="40"/>
      <c r="D24" s="40"/>
      <c r="E24" s="40"/>
      <c r="F24" s="40"/>
      <c r="G24" s="40"/>
      <c r="H24" s="40"/>
      <c r="I24" s="40"/>
      <c r="J24" s="40"/>
      <c r="K24" s="41"/>
      <c r="L24" s="21" t="s">
        <v>70</v>
      </c>
      <c r="M24" s="27" t="s">
        <v>71</v>
      </c>
      <c r="N24" s="22">
        <v>3075442.73</v>
      </c>
      <c r="O24" s="23">
        <v>7</v>
      </c>
    </row>
    <row r="25" spans="1:15" s="29" customFormat="1" ht="89.25" customHeight="1" x14ac:dyDescent="0.2">
      <c r="A25" s="28">
        <v>18</v>
      </c>
      <c r="B25" s="44" t="s">
        <v>28</v>
      </c>
      <c r="C25" s="40"/>
      <c r="D25" s="40"/>
      <c r="E25" s="40"/>
      <c r="F25" s="40"/>
      <c r="G25" s="40"/>
      <c r="H25" s="40"/>
      <c r="I25" s="40"/>
      <c r="J25" s="40"/>
      <c r="K25" s="41"/>
      <c r="L25" s="21" t="s">
        <v>72</v>
      </c>
      <c r="M25" s="27" t="s">
        <v>73</v>
      </c>
      <c r="N25" s="22">
        <v>3639415.24</v>
      </c>
      <c r="O25" s="23">
        <v>7</v>
      </c>
    </row>
    <row r="26" spans="1:15" s="29" customFormat="1" ht="39" customHeight="1" x14ac:dyDescent="0.2">
      <c r="A26" s="28">
        <v>19</v>
      </c>
      <c r="B26" s="44" t="s">
        <v>12</v>
      </c>
      <c r="C26" s="40"/>
      <c r="D26" s="40"/>
      <c r="E26" s="40"/>
      <c r="F26" s="40"/>
      <c r="G26" s="40"/>
      <c r="H26" s="40"/>
      <c r="I26" s="40"/>
      <c r="J26" s="40"/>
      <c r="K26" s="41"/>
      <c r="L26" s="21" t="s">
        <v>74</v>
      </c>
      <c r="M26" s="27" t="s">
        <v>75</v>
      </c>
      <c r="N26" s="22">
        <v>3612213.54</v>
      </c>
      <c r="O26" s="23">
        <v>7</v>
      </c>
    </row>
    <row r="27" spans="1:15" s="29" customFormat="1" ht="83.25" customHeight="1" x14ac:dyDescent="0.2">
      <c r="A27" s="28">
        <v>20</v>
      </c>
      <c r="B27" s="44" t="s">
        <v>11</v>
      </c>
      <c r="C27" s="40"/>
      <c r="D27" s="40"/>
      <c r="E27" s="40"/>
      <c r="F27" s="40"/>
      <c r="G27" s="40"/>
      <c r="H27" s="40"/>
      <c r="I27" s="40"/>
      <c r="J27" s="40"/>
      <c r="K27" s="41"/>
      <c r="L27" s="21" t="s">
        <v>76</v>
      </c>
      <c r="M27" s="27" t="s">
        <v>77</v>
      </c>
      <c r="N27" s="22">
        <v>5000000</v>
      </c>
      <c r="O27" s="23">
        <v>7</v>
      </c>
    </row>
    <row r="28" spans="1:15" s="29" customFormat="1" ht="114.75" customHeight="1" x14ac:dyDescent="0.2">
      <c r="A28" s="28">
        <v>21</v>
      </c>
      <c r="B28" s="44" t="s">
        <v>29</v>
      </c>
      <c r="C28" s="40"/>
      <c r="D28" s="40"/>
      <c r="E28" s="40"/>
      <c r="F28" s="40"/>
      <c r="G28" s="40"/>
      <c r="H28" s="40"/>
      <c r="I28" s="40"/>
      <c r="J28" s="40"/>
      <c r="K28" s="41"/>
      <c r="L28" s="21" t="s">
        <v>78</v>
      </c>
      <c r="M28" s="27" t="s">
        <v>79</v>
      </c>
      <c r="N28" s="22">
        <v>3680736.69</v>
      </c>
      <c r="O28" s="23">
        <v>7</v>
      </c>
    </row>
    <row r="29" spans="1:15" s="29" customFormat="1" ht="33.75" customHeight="1" x14ac:dyDescent="0.2">
      <c r="A29" s="28">
        <v>22</v>
      </c>
      <c r="B29" s="44" t="s">
        <v>10</v>
      </c>
      <c r="C29" s="40"/>
      <c r="D29" s="40"/>
      <c r="E29" s="40"/>
      <c r="F29" s="40"/>
      <c r="G29" s="40"/>
      <c r="H29" s="40"/>
      <c r="I29" s="40"/>
      <c r="J29" s="40"/>
      <c r="K29" s="41"/>
      <c r="L29" s="21" t="s">
        <v>80</v>
      </c>
      <c r="M29" s="27" t="s">
        <v>81</v>
      </c>
      <c r="N29" s="22">
        <v>2830114.55</v>
      </c>
      <c r="O29" s="23">
        <v>7</v>
      </c>
    </row>
    <row r="30" spans="1:15" s="29" customFormat="1" ht="33.75" customHeight="1" x14ac:dyDescent="0.2">
      <c r="A30" s="28">
        <v>23</v>
      </c>
      <c r="B30" s="44" t="s">
        <v>30</v>
      </c>
      <c r="C30" s="40"/>
      <c r="D30" s="40"/>
      <c r="E30" s="40"/>
      <c r="F30" s="40"/>
      <c r="G30" s="40"/>
      <c r="H30" s="40"/>
      <c r="I30" s="40"/>
      <c r="J30" s="40"/>
      <c r="K30" s="41"/>
      <c r="L30" s="21" t="s">
        <v>219</v>
      </c>
      <c r="M30" s="27" t="s">
        <v>82</v>
      </c>
      <c r="N30" s="22">
        <v>4765624.13</v>
      </c>
      <c r="O30" s="23">
        <v>7</v>
      </c>
    </row>
    <row r="31" spans="1:15" s="29" customFormat="1" ht="56.25" customHeight="1" x14ac:dyDescent="0.2">
      <c r="A31" s="28">
        <v>24</v>
      </c>
      <c r="B31" s="44" t="s">
        <v>31</v>
      </c>
      <c r="C31" s="40"/>
      <c r="D31" s="40"/>
      <c r="E31" s="40"/>
      <c r="F31" s="40"/>
      <c r="G31" s="40"/>
      <c r="H31" s="40"/>
      <c r="I31" s="40"/>
      <c r="J31" s="40"/>
      <c r="K31" s="41"/>
      <c r="L31" s="21" t="s">
        <v>83</v>
      </c>
      <c r="M31" s="27" t="s">
        <v>84</v>
      </c>
      <c r="N31" s="22">
        <v>2555106.35</v>
      </c>
      <c r="O31" s="23">
        <v>7</v>
      </c>
    </row>
    <row r="32" spans="1:15" s="29" customFormat="1" ht="69" customHeight="1" x14ac:dyDescent="0.2">
      <c r="A32" s="28">
        <v>25</v>
      </c>
      <c r="B32" s="44" t="s">
        <v>32</v>
      </c>
      <c r="C32" s="40"/>
      <c r="D32" s="40"/>
      <c r="E32" s="40"/>
      <c r="F32" s="40"/>
      <c r="G32" s="40"/>
      <c r="H32" s="40"/>
      <c r="I32" s="40"/>
      <c r="J32" s="40"/>
      <c r="K32" s="41"/>
      <c r="L32" s="21" t="s">
        <v>85</v>
      </c>
      <c r="M32" s="27" t="s">
        <v>86</v>
      </c>
      <c r="N32" s="22">
        <v>3692950</v>
      </c>
      <c r="O32" s="23">
        <v>7</v>
      </c>
    </row>
    <row r="33" spans="1:15" s="29" customFormat="1" ht="33.75" customHeight="1" x14ac:dyDescent="0.2">
      <c r="A33" s="28">
        <v>26</v>
      </c>
      <c r="B33" s="44" t="s">
        <v>87</v>
      </c>
      <c r="C33" s="40"/>
      <c r="D33" s="40"/>
      <c r="E33" s="40"/>
      <c r="F33" s="40"/>
      <c r="G33" s="40"/>
      <c r="H33" s="40"/>
      <c r="I33" s="40"/>
      <c r="J33" s="40"/>
      <c r="K33" s="41"/>
      <c r="L33" s="21" t="s">
        <v>88</v>
      </c>
      <c r="M33" s="27" t="s">
        <v>89</v>
      </c>
      <c r="N33" s="22">
        <v>1131800</v>
      </c>
      <c r="O33" s="23">
        <v>7</v>
      </c>
    </row>
    <row r="34" spans="1:15" s="29" customFormat="1" ht="61.5" customHeight="1" x14ac:dyDescent="0.2">
      <c r="A34" s="28">
        <v>27</v>
      </c>
      <c r="B34" s="44" t="s">
        <v>90</v>
      </c>
      <c r="C34" s="40"/>
      <c r="D34" s="40"/>
      <c r="E34" s="40"/>
      <c r="F34" s="40"/>
      <c r="G34" s="40"/>
      <c r="H34" s="40"/>
      <c r="I34" s="40"/>
      <c r="J34" s="40"/>
      <c r="K34" s="41"/>
      <c r="L34" s="30" t="s">
        <v>105</v>
      </c>
      <c r="M34" s="27" t="s">
        <v>124</v>
      </c>
      <c r="N34" s="22">
        <v>4960733.45</v>
      </c>
      <c r="O34" s="23">
        <v>6</v>
      </c>
    </row>
    <row r="35" spans="1:15" s="29" customFormat="1" ht="86.25" customHeight="1" x14ac:dyDescent="0.2">
      <c r="A35" s="28">
        <v>28</v>
      </c>
      <c r="B35" s="44" t="s">
        <v>91</v>
      </c>
      <c r="C35" s="40"/>
      <c r="D35" s="40"/>
      <c r="E35" s="40"/>
      <c r="F35" s="40"/>
      <c r="G35" s="40"/>
      <c r="H35" s="40"/>
      <c r="I35" s="40"/>
      <c r="J35" s="40"/>
      <c r="K35" s="41"/>
      <c r="L35" s="30" t="s">
        <v>106</v>
      </c>
      <c r="M35" s="27" t="s">
        <v>125</v>
      </c>
      <c r="N35" s="22">
        <v>2309509.0699999998</v>
      </c>
      <c r="O35" s="23">
        <v>6</v>
      </c>
    </row>
    <row r="36" spans="1:15" s="29" customFormat="1" ht="71.25" customHeight="1" x14ac:dyDescent="0.2">
      <c r="A36" s="28">
        <v>29</v>
      </c>
      <c r="B36" s="44" t="s">
        <v>92</v>
      </c>
      <c r="C36" s="40"/>
      <c r="D36" s="40"/>
      <c r="E36" s="40"/>
      <c r="F36" s="40"/>
      <c r="G36" s="40"/>
      <c r="H36" s="40"/>
      <c r="I36" s="40"/>
      <c r="J36" s="40"/>
      <c r="K36" s="41"/>
      <c r="L36" s="30" t="s">
        <v>107</v>
      </c>
      <c r="M36" s="27" t="s">
        <v>126</v>
      </c>
      <c r="N36" s="22">
        <v>3075599.87</v>
      </c>
      <c r="O36" s="23">
        <v>6</v>
      </c>
    </row>
    <row r="37" spans="1:15" s="29" customFormat="1" ht="104.25" customHeight="1" x14ac:dyDescent="0.2">
      <c r="A37" s="28">
        <v>30</v>
      </c>
      <c r="B37" s="44" t="s">
        <v>93</v>
      </c>
      <c r="C37" s="40"/>
      <c r="D37" s="40"/>
      <c r="E37" s="40"/>
      <c r="F37" s="40"/>
      <c r="G37" s="40"/>
      <c r="H37" s="40"/>
      <c r="I37" s="40"/>
      <c r="J37" s="40"/>
      <c r="K37" s="41"/>
      <c r="L37" s="30" t="s">
        <v>108</v>
      </c>
      <c r="M37" s="27" t="s">
        <v>127</v>
      </c>
      <c r="N37" s="22">
        <v>4994220.2300000004</v>
      </c>
      <c r="O37" s="23">
        <v>6</v>
      </c>
    </row>
    <row r="38" spans="1:15" s="29" customFormat="1" ht="70.5" customHeight="1" x14ac:dyDescent="0.2">
      <c r="A38" s="28">
        <v>31</v>
      </c>
      <c r="B38" s="44" t="s">
        <v>94</v>
      </c>
      <c r="C38" s="40"/>
      <c r="D38" s="40"/>
      <c r="E38" s="40"/>
      <c r="F38" s="40"/>
      <c r="G38" s="40"/>
      <c r="H38" s="40"/>
      <c r="I38" s="40"/>
      <c r="J38" s="40"/>
      <c r="K38" s="41"/>
      <c r="L38" s="30" t="s">
        <v>109</v>
      </c>
      <c r="M38" s="27" t="s">
        <v>128</v>
      </c>
      <c r="N38" s="22">
        <v>3328464.28</v>
      </c>
      <c r="O38" s="23">
        <v>6</v>
      </c>
    </row>
    <row r="39" spans="1:15" s="29" customFormat="1" ht="38.25" x14ac:dyDescent="0.2">
      <c r="A39" s="28">
        <v>32</v>
      </c>
      <c r="B39" s="44" t="s">
        <v>95</v>
      </c>
      <c r="C39" s="40"/>
      <c r="D39" s="40"/>
      <c r="E39" s="40"/>
      <c r="F39" s="40"/>
      <c r="G39" s="40"/>
      <c r="H39" s="40"/>
      <c r="I39" s="40"/>
      <c r="J39" s="40"/>
      <c r="K39" s="41"/>
      <c r="L39" s="30" t="s">
        <v>110</v>
      </c>
      <c r="M39" s="27" t="s">
        <v>129</v>
      </c>
      <c r="N39" s="22">
        <v>2876950.14</v>
      </c>
      <c r="O39" s="23">
        <v>6</v>
      </c>
    </row>
    <row r="40" spans="1:15" s="29" customFormat="1" ht="45.75" customHeight="1" x14ac:dyDescent="0.2">
      <c r="A40" s="28">
        <v>33</v>
      </c>
      <c r="B40" s="44" t="s">
        <v>96</v>
      </c>
      <c r="C40" s="40"/>
      <c r="D40" s="40"/>
      <c r="E40" s="40"/>
      <c r="F40" s="40"/>
      <c r="G40" s="40"/>
      <c r="H40" s="40"/>
      <c r="I40" s="40"/>
      <c r="J40" s="40"/>
      <c r="K40" s="41"/>
      <c r="L40" s="30" t="s">
        <v>111</v>
      </c>
      <c r="M40" s="27" t="s">
        <v>130</v>
      </c>
      <c r="N40" s="22">
        <v>1202892.53</v>
      </c>
      <c r="O40" s="23">
        <v>6</v>
      </c>
    </row>
    <row r="41" spans="1:15" s="29" customFormat="1" ht="96.75" customHeight="1" x14ac:dyDescent="0.2">
      <c r="A41" s="28">
        <v>34</v>
      </c>
      <c r="B41" s="44" t="s">
        <v>97</v>
      </c>
      <c r="C41" s="40"/>
      <c r="D41" s="40"/>
      <c r="E41" s="40"/>
      <c r="F41" s="40"/>
      <c r="G41" s="40"/>
      <c r="H41" s="40"/>
      <c r="I41" s="40"/>
      <c r="J41" s="40"/>
      <c r="K41" s="41"/>
      <c r="L41" s="30" t="s">
        <v>112</v>
      </c>
      <c r="M41" s="27" t="s">
        <v>131</v>
      </c>
      <c r="N41" s="22">
        <v>4999831.6399999997</v>
      </c>
      <c r="O41" s="23">
        <v>6</v>
      </c>
    </row>
    <row r="42" spans="1:15" s="29" customFormat="1" ht="45" customHeight="1" x14ac:dyDescent="0.2">
      <c r="A42" s="28">
        <v>35</v>
      </c>
      <c r="B42" s="44" t="s">
        <v>98</v>
      </c>
      <c r="C42" s="40"/>
      <c r="D42" s="40"/>
      <c r="E42" s="40"/>
      <c r="F42" s="40"/>
      <c r="G42" s="40"/>
      <c r="H42" s="40"/>
      <c r="I42" s="40"/>
      <c r="J42" s="40"/>
      <c r="K42" s="41"/>
      <c r="L42" s="30" t="s">
        <v>113</v>
      </c>
      <c r="M42" s="27" t="s">
        <v>132</v>
      </c>
      <c r="N42" s="22">
        <v>2329721.75</v>
      </c>
      <c r="O42" s="23">
        <v>6</v>
      </c>
    </row>
    <row r="43" spans="1:15" s="29" customFormat="1" ht="30" customHeight="1" x14ac:dyDescent="0.2">
      <c r="A43" s="28">
        <v>36</v>
      </c>
      <c r="B43" s="44" t="s">
        <v>99</v>
      </c>
      <c r="C43" s="40"/>
      <c r="D43" s="40"/>
      <c r="E43" s="40"/>
      <c r="F43" s="40"/>
      <c r="G43" s="40"/>
      <c r="H43" s="40"/>
      <c r="I43" s="40"/>
      <c r="J43" s="40"/>
      <c r="K43" s="41"/>
      <c r="L43" s="30" t="s">
        <v>114</v>
      </c>
      <c r="M43" s="27" t="s">
        <v>133</v>
      </c>
      <c r="N43" s="22">
        <v>1120070.99</v>
      </c>
      <c r="O43" s="23">
        <v>6</v>
      </c>
    </row>
    <row r="44" spans="1:15" s="29" customFormat="1" ht="30" customHeight="1" x14ac:dyDescent="0.2">
      <c r="A44" s="28">
        <v>37</v>
      </c>
      <c r="B44" s="44" t="s">
        <v>100</v>
      </c>
      <c r="C44" s="40"/>
      <c r="D44" s="40"/>
      <c r="E44" s="40"/>
      <c r="F44" s="40"/>
      <c r="G44" s="40"/>
      <c r="H44" s="40"/>
      <c r="I44" s="40"/>
      <c r="J44" s="40"/>
      <c r="K44" s="41"/>
      <c r="L44" s="30" t="s">
        <v>115</v>
      </c>
      <c r="M44" s="27" t="s">
        <v>134</v>
      </c>
      <c r="N44" s="22">
        <v>1392011.39</v>
      </c>
      <c r="O44" s="23">
        <v>6</v>
      </c>
    </row>
    <row r="45" spans="1:15" s="29" customFormat="1" ht="57" customHeight="1" x14ac:dyDescent="0.2">
      <c r="A45" s="28">
        <v>38</v>
      </c>
      <c r="B45" s="44" t="s">
        <v>122</v>
      </c>
      <c r="C45" s="40"/>
      <c r="D45" s="40"/>
      <c r="E45" s="40"/>
      <c r="F45" s="40"/>
      <c r="G45" s="40"/>
      <c r="H45" s="40"/>
      <c r="I45" s="40"/>
      <c r="J45" s="40"/>
      <c r="K45" s="41"/>
      <c r="L45" s="30" t="s">
        <v>116</v>
      </c>
      <c r="M45" s="27" t="s">
        <v>135</v>
      </c>
      <c r="N45" s="22">
        <v>4946971.49</v>
      </c>
      <c r="O45" s="23">
        <v>6</v>
      </c>
    </row>
    <row r="46" spans="1:15" s="29" customFormat="1" ht="30" customHeight="1" x14ac:dyDescent="0.2">
      <c r="A46" s="28">
        <v>39</v>
      </c>
      <c r="B46" s="44" t="s">
        <v>123</v>
      </c>
      <c r="C46" s="40"/>
      <c r="D46" s="40"/>
      <c r="E46" s="40"/>
      <c r="F46" s="40"/>
      <c r="G46" s="40"/>
      <c r="H46" s="40"/>
      <c r="I46" s="40"/>
      <c r="J46" s="40"/>
      <c r="K46" s="41"/>
      <c r="L46" s="30" t="s">
        <v>117</v>
      </c>
      <c r="M46" s="27" t="s">
        <v>136</v>
      </c>
      <c r="N46" s="22">
        <v>5000000</v>
      </c>
      <c r="O46" s="23">
        <v>6</v>
      </c>
    </row>
    <row r="47" spans="1:15" s="29" customFormat="1" ht="62.25" customHeight="1" x14ac:dyDescent="0.2">
      <c r="A47" s="28">
        <v>40</v>
      </c>
      <c r="B47" s="44" t="s">
        <v>101</v>
      </c>
      <c r="C47" s="40"/>
      <c r="D47" s="40"/>
      <c r="E47" s="40"/>
      <c r="F47" s="40"/>
      <c r="G47" s="40"/>
      <c r="H47" s="40"/>
      <c r="I47" s="40"/>
      <c r="J47" s="40"/>
      <c r="K47" s="41"/>
      <c r="L47" s="31" t="s">
        <v>118</v>
      </c>
      <c r="M47" s="27" t="s">
        <v>137</v>
      </c>
      <c r="N47" s="22">
        <v>1000000</v>
      </c>
      <c r="O47" s="23">
        <v>6</v>
      </c>
    </row>
    <row r="48" spans="1:15" s="29" customFormat="1" ht="44.25" customHeight="1" x14ac:dyDescent="0.2">
      <c r="A48" s="28">
        <v>41</v>
      </c>
      <c r="B48" s="44" t="s">
        <v>102</v>
      </c>
      <c r="C48" s="40"/>
      <c r="D48" s="40"/>
      <c r="E48" s="40"/>
      <c r="F48" s="40"/>
      <c r="G48" s="40"/>
      <c r="H48" s="40"/>
      <c r="I48" s="40"/>
      <c r="J48" s="40"/>
      <c r="K48" s="41"/>
      <c r="L48" s="30" t="s">
        <v>119</v>
      </c>
      <c r="M48" s="27" t="s">
        <v>138</v>
      </c>
      <c r="N48" s="22">
        <v>2267264.46</v>
      </c>
      <c r="O48" s="23">
        <v>6</v>
      </c>
    </row>
    <row r="49" spans="1:15" s="29" customFormat="1" ht="38.25" x14ac:dyDescent="0.2">
      <c r="A49" s="28">
        <v>42</v>
      </c>
      <c r="B49" s="44" t="s">
        <v>103</v>
      </c>
      <c r="C49" s="40"/>
      <c r="D49" s="40"/>
      <c r="E49" s="40"/>
      <c r="F49" s="40"/>
      <c r="G49" s="40"/>
      <c r="H49" s="40"/>
      <c r="I49" s="40"/>
      <c r="J49" s="40"/>
      <c r="K49" s="41"/>
      <c r="L49" s="30" t="s">
        <v>120</v>
      </c>
      <c r="M49" s="27" t="s">
        <v>139</v>
      </c>
      <c r="N49" s="22">
        <v>1950322.75</v>
      </c>
      <c r="O49" s="23">
        <v>6</v>
      </c>
    </row>
    <row r="50" spans="1:15" s="29" customFormat="1" ht="25.5" x14ac:dyDescent="0.2">
      <c r="A50" s="28">
        <v>43</v>
      </c>
      <c r="B50" s="44" t="s">
        <v>104</v>
      </c>
      <c r="C50" s="40"/>
      <c r="D50" s="40"/>
      <c r="E50" s="40"/>
      <c r="F50" s="40"/>
      <c r="G50" s="40"/>
      <c r="H50" s="40"/>
      <c r="I50" s="40"/>
      <c r="J50" s="40"/>
      <c r="K50" s="41"/>
      <c r="L50" s="30" t="s">
        <v>121</v>
      </c>
      <c r="M50" s="27" t="s">
        <v>140</v>
      </c>
      <c r="N50" s="22">
        <v>4527979.59</v>
      </c>
      <c r="O50" s="23">
        <v>6</v>
      </c>
    </row>
    <row r="51" spans="1:15" s="29" customFormat="1" ht="25.5" x14ac:dyDescent="0.2">
      <c r="A51" s="28">
        <v>44</v>
      </c>
      <c r="B51" s="44" t="s">
        <v>176</v>
      </c>
      <c r="C51" s="40"/>
      <c r="D51" s="40"/>
      <c r="E51" s="40"/>
      <c r="F51" s="40"/>
      <c r="G51" s="40"/>
      <c r="H51" s="40"/>
      <c r="I51" s="40"/>
      <c r="J51" s="40"/>
      <c r="K51" s="41"/>
      <c r="L51" s="30" t="s">
        <v>157</v>
      </c>
      <c r="M51" s="27" t="s">
        <v>195</v>
      </c>
      <c r="N51" s="22">
        <v>1093414.6299999999</v>
      </c>
      <c r="O51" s="23">
        <v>6</v>
      </c>
    </row>
    <row r="52" spans="1:15" s="29" customFormat="1" ht="38.25" x14ac:dyDescent="0.2">
      <c r="A52" s="28">
        <v>45</v>
      </c>
      <c r="B52" s="44" t="s">
        <v>177</v>
      </c>
      <c r="C52" s="40"/>
      <c r="D52" s="40"/>
      <c r="E52" s="40"/>
      <c r="F52" s="40"/>
      <c r="G52" s="40"/>
      <c r="H52" s="40"/>
      <c r="I52" s="40"/>
      <c r="J52" s="40"/>
      <c r="K52" s="41"/>
      <c r="L52" s="30" t="s">
        <v>158</v>
      </c>
      <c r="M52" s="27" t="s">
        <v>196</v>
      </c>
      <c r="N52" s="22">
        <v>1747850</v>
      </c>
      <c r="O52" s="23">
        <v>6</v>
      </c>
    </row>
    <row r="53" spans="1:15" s="29" customFormat="1" ht="51" x14ac:dyDescent="0.2">
      <c r="A53" s="28">
        <v>46</v>
      </c>
      <c r="B53" s="44" t="s">
        <v>205</v>
      </c>
      <c r="C53" s="40"/>
      <c r="D53" s="40"/>
      <c r="E53" s="40"/>
      <c r="F53" s="40"/>
      <c r="G53" s="40"/>
      <c r="H53" s="40"/>
      <c r="I53" s="40"/>
      <c r="J53" s="40"/>
      <c r="K53" s="41"/>
      <c r="L53" s="30" t="s">
        <v>198</v>
      </c>
      <c r="M53" s="27" t="s">
        <v>212</v>
      </c>
      <c r="N53" s="22">
        <v>1478044.95</v>
      </c>
      <c r="O53" s="23">
        <v>6</v>
      </c>
    </row>
    <row r="54" spans="1:15" s="29" customFormat="1" ht="59.25" customHeight="1" x14ac:dyDescent="0.2">
      <c r="A54" s="28">
        <v>47</v>
      </c>
      <c r="B54" s="44" t="s">
        <v>160</v>
      </c>
      <c r="C54" s="40"/>
      <c r="D54" s="40"/>
      <c r="E54" s="40"/>
      <c r="F54" s="40"/>
      <c r="G54" s="40"/>
      <c r="H54" s="40"/>
      <c r="I54" s="40"/>
      <c r="J54" s="40"/>
      <c r="K54" s="41"/>
      <c r="L54" s="30" t="s">
        <v>141</v>
      </c>
      <c r="M54" s="27" t="s">
        <v>179</v>
      </c>
      <c r="N54" s="22">
        <v>3237090.9</v>
      </c>
      <c r="O54" s="23">
        <v>5</v>
      </c>
    </row>
    <row r="55" spans="1:15" s="29" customFormat="1" ht="38.25" x14ac:dyDescent="0.2">
      <c r="A55" s="28">
        <v>48</v>
      </c>
      <c r="B55" s="44" t="s">
        <v>161</v>
      </c>
      <c r="C55" s="40"/>
      <c r="D55" s="40"/>
      <c r="E55" s="40"/>
      <c r="F55" s="40"/>
      <c r="G55" s="40"/>
      <c r="H55" s="40"/>
      <c r="I55" s="40"/>
      <c r="J55" s="40"/>
      <c r="K55" s="41"/>
      <c r="L55" s="30" t="s">
        <v>142</v>
      </c>
      <c r="M55" s="27" t="s">
        <v>180</v>
      </c>
      <c r="N55" s="22">
        <v>1334441.8500000001</v>
      </c>
      <c r="O55" s="23">
        <v>5</v>
      </c>
    </row>
    <row r="56" spans="1:15" s="29" customFormat="1" ht="28.5" customHeight="1" x14ac:dyDescent="0.2">
      <c r="A56" s="28">
        <v>49</v>
      </c>
      <c r="B56" s="44" t="s">
        <v>162</v>
      </c>
      <c r="C56" s="40"/>
      <c r="D56" s="40"/>
      <c r="E56" s="40"/>
      <c r="F56" s="40"/>
      <c r="G56" s="40"/>
      <c r="H56" s="40"/>
      <c r="I56" s="40"/>
      <c r="J56" s="40"/>
      <c r="K56" s="41"/>
      <c r="L56" s="30" t="s">
        <v>143</v>
      </c>
      <c r="M56" s="27" t="s">
        <v>181</v>
      </c>
      <c r="N56" s="22">
        <v>11855025.16</v>
      </c>
      <c r="O56" s="27">
        <v>5</v>
      </c>
    </row>
    <row r="57" spans="1:15" s="29" customFormat="1" ht="44.25" customHeight="1" x14ac:dyDescent="0.2">
      <c r="A57" s="28">
        <v>50</v>
      </c>
      <c r="B57" s="44" t="s">
        <v>163</v>
      </c>
      <c r="C57" s="40"/>
      <c r="D57" s="40"/>
      <c r="E57" s="40"/>
      <c r="F57" s="40"/>
      <c r="G57" s="40"/>
      <c r="H57" s="40"/>
      <c r="I57" s="40"/>
      <c r="J57" s="40"/>
      <c r="K57" s="41"/>
      <c r="L57" s="30" t="s">
        <v>144</v>
      </c>
      <c r="M57" s="27" t="s">
        <v>182</v>
      </c>
      <c r="N57" s="22">
        <v>5000000</v>
      </c>
      <c r="O57" s="23">
        <v>5</v>
      </c>
    </row>
    <row r="58" spans="1:15" s="29" customFormat="1" ht="51" x14ac:dyDescent="0.2">
      <c r="A58" s="28">
        <v>51</v>
      </c>
      <c r="B58" s="44" t="s">
        <v>164</v>
      </c>
      <c r="C58" s="40"/>
      <c r="D58" s="40"/>
      <c r="E58" s="40"/>
      <c r="F58" s="40"/>
      <c r="G58" s="40"/>
      <c r="H58" s="40"/>
      <c r="I58" s="40"/>
      <c r="J58" s="40"/>
      <c r="K58" s="41"/>
      <c r="L58" s="30" t="s">
        <v>145</v>
      </c>
      <c r="M58" s="27" t="s">
        <v>183</v>
      </c>
      <c r="N58" s="22">
        <v>2220215.59</v>
      </c>
      <c r="O58" s="23">
        <v>5</v>
      </c>
    </row>
    <row r="59" spans="1:15" s="29" customFormat="1" ht="124.5" customHeight="1" x14ac:dyDescent="0.2">
      <c r="A59" s="28">
        <v>52</v>
      </c>
      <c r="B59" s="44" t="s">
        <v>165</v>
      </c>
      <c r="C59" s="40"/>
      <c r="D59" s="40"/>
      <c r="E59" s="40"/>
      <c r="F59" s="40"/>
      <c r="G59" s="40"/>
      <c r="H59" s="40"/>
      <c r="I59" s="40"/>
      <c r="J59" s="40"/>
      <c r="K59" s="41"/>
      <c r="L59" s="30" t="s">
        <v>146</v>
      </c>
      <c r="M59" s="27" t="s">
        <v>184</v>
      </c>
      <c r="N59" s="22">
        <v>2684916.87</v>
      </c>
      <c r="O59" s="23">
        <v>5</v>
      </c>
    </row>
    <row r="60" spans="1:15" s="29" customFormat="1" ht="74.25" customHeight="1" x14ac:dyDescent="0.2">
      <c r="A60" s="28">
        <v>53</v>
      </c>
      <c r="B60" s="44" t="s">
        <v>166</v>
      </c>
      <c r="C60" s="40"/>
      <c r="D60" s="40"/>
      <c r="E60" s="40"/>
      <c r="F60" s="40"/>
      <c r="G60" s="40"/>
      <c r="H60" s="40"/>
      <c r="I60" s="40"/>
      <c r="J60" s="40"/>
      <c r="K60" s="41"/>
      <c r="L60" s="30" t="s">
        <v>147</v>
      </c>
      <c r="M60" s="27" t="s">
        <v>185</v>
      </c>
      <c r="N60" s="22">
        <v>3849475.95</v>
      </c>
      <c r="O60" s="23">
        <v>5</v>
      </c>
    </row>
    <row r="61" spans="1:15" s="29" customFormat="1" ht="60" customHeight="1" x14ac:dyDescent="0.2">
      <c r="A61" s="28">
        <v>54</v>
      </c>
      <c r="B61" s="44" t="s">
        <v>167</v>
      </c>
      <c r="C61" s="40"/>
      <c r="D61" s="40"/>
      <c r="E61" s="40"/>
      <c r="F61" s="40"/>
      <c r="G61" s="40"/>
      <c r="H61" s="40"/>
      <c r="I61" s="40"/>
      <c r="J61" s="40"/>
      <c r="K61" s="41"/>
      <c r="L61" s="31" t="s">
        <v>148</v>
      </c>
      <c r="M61" s="27" t="s">
        <v>186</v>
      </c>
      <c r="N61" s="22">
        <v>2028370</v>
      </c>
      <c r="O61" s="23">
        <v>5</v>
      </c>
    </row>
    <row r="62" spans="1:15" s="29" customFormat="1" ht="72.75" customHeight="1" x14ac:dyDescent="0.2">
      <c r="A62" s="28">
        <v>55</v>
      </c>
      <c r="B62" s="44" t="s">
        <v>168</v>
      </c>
      <c r="C62" s="40"/>
      <c r="D62" s="40"/>
      <c r="E62" s="40"/>
      <c r="F62" s="40"/>
      <c r="G62" s="40"/>
      <c r="H62" s="40"/>
      <c r="I62" s="40"/>
      <c r="J62" s="40"/>
      <c r="K62" s="41"/>
      <c r="L62" s="31" t="s">
        <v>149</v>
      </c>
      <c r="M62" s="27" t="s">
        <v>187</v>
      </c>
      <c r="N62" s="22">
        <v>3930641</v>
      </c>
      <c r="O62" s="23">
        <v>5</v>
      </c>
    </row>
    <row r="63" spans="1:15" s="29" customFormat="1" ht="27.75" customHeight="1" x14ac:dyDescent="0.2">
      <c r="A63" s="28">
        <v>56</v>
      </c>
      <c r="B63" s="44" t="s">
        <v>169</v>
      </c>
      <c r="C63" s="40"/>
      <c r="D63" s="40"/>
      <c r="E63" s="40"/>
      <c r="F63" s="40"/>
      <c r="G63" s="40"/>
      <c r="H63" s="40"/>
      <c r="I63" s="40"/>
      <c r="J63" s="40"/>
      <c r="K63" s="41"/>
      <c r="L63" s="30" t="s">
        <v>150</v>
      </c>
      <c r="M63" s="27" t="s">
        <v>188</v>
      </c>
      <c r="N63" s="22">
        <v>3040482.43</v>
      </c>
      <c r="O63" s="23">
        <v>5</v>
      </c>
    </row>
    <row r="64" spans="1:15" s="29" customFormat="1" ht="49.5" customHeight="1" x14ac:dyDescent="0.2">
      <c r="A64" s="28">
        <v>57</v>
      </c>
      <c r="B64" s="44" t="s">
        <v>170</v>
      </c>
      <c r="C64" s="40"/>
      <c r="D64" s="40"/>
      <c r="E64" s="40"/>
      <c r="F64" s="40"/>
      <c r="G64" s="40"/>
      <c r="H64" s="40"/>
      <c r="I64" s="40"/>
      <c r="J64" s="40"/>
      <c r="K64" s="41"/>
      <c r="L64" s="30" t="s">
        <v>151</v>
      </c>
      <c r="M64" s="27" t="s">
        <v>189</v>
      </c>
      <c r="N64" s="22">
        <v>5000000</v>
      </c>
      <c r="O64" s="23">
        <v>5</v>
      </c>
    </row>
    <row r="65" spans="1:15" s="29" customFormat="1" ht="51" customHeight="1" x14ac:dyDescent="0.2">
      <c r="A65" s="28">
        <v>58</v>
      </c>
      <c r="B65" s="44" t="s">
        <v>171</v>
      </c>
      <c r="C65" s="40"/>
      <c r="D65" s="40"/>
      <c r="E65" s="40"/>
      <c r="F65" s="40"/>
      <c r="G65" s="40"/>
      <c r="H65" s="40"/>
      <c r="I65" s="40"/>
      <c r="J65" s="40"/>
      <c r="K65" s="41"/>
      <c r="L65" s="30" t="s">
        <v>152</v>
      </c>
      <c r="M65" s="27" t="s">
        <v>190</v>
      </c>
      <c r="N65" s="22">
        <v>2254235.7000000002</v>
      </c>
      <c r="O65" s="23">
        <v>5</v>
      </c>
    </row>
    <row r="66" spans="1:15" s="29" customFormat="1" ht="53.25" customHeight="1" x14ac:dyDescent="0.2">
      <c r="A66" s="28">
        <v>59</v>
      </c>
      <c r="B66" s="44" t="s">
        <v>172</v>
      </c>
      <c r="C66" s="40"/>
      <c r="D66" s="40"/>
      <c r="E66" s="40"/>
      <c r="F66" s="40"/>
      <c r="G66" s="40"/>
      <c r="H66" s="40"/>
      <c r="I66" s="40"/>
      <c r="J66" s="40"/>
      <c r="K66" s="41"/>
      <c r="L66" s="32" t="s">
        <v>153</v>
      </c>
      <c r="M66" s="27" t="s">
        <v>191</v>
      </c>
      <c r="N66" s="22">
        <v>1060351.08</v>
      </c>
      <c r="O66" s="23">
        <v>5</v>
      </c>
    </row>
    <row r="67" spans="1:15" s="29" customFormat="1" ht="48" customHeight="1" x14ac:dyDescent="0.2">
      <c r="A67" s="28">
        <v>60</v>
      </c>
      <c r="B67" s="44" t="s">
        <v>173</v>
      </c>
      <c r="C67" s="40"/>
      <c r="D67" s="40"/>
      <c r="E67" s="40"/>
      <c r="F67" s="40"/>
      <c r="G67" s="40"/>
      <c r="H67" s="40"/>
      <c r="I67" s="40"/>
      <c r="J67" s="40"/>
      <c r="K67" s="41"/>
      <c r="L67" s="30" t="s">
        <v>154</v>
      </c>
      <c r="M67" s="27" t="s">
        <v>192</v>
      </c>
      <c r="N67" s="22">
        <v>4985700</v>
      </c>
      <c r="O67" s="23">
        <v>5</v>
      </c>
    </row>
    <row r="68" spans="1:15" s="29" customFormat="1" ht="45" customHeight="1" x14ac:dyDescent="0.2">
      <c r="A68" s="28">
        <v>61</v>
      </c>
      <c r="B68" s="44" t="s">
        <v>174</v>
      </c>
      <c r="C68" s="40"/>
      <c r="D68" s="40"/>
      <c r="E68" s="40"/>
      <c r="F68" s="40"/>
      <c r="G68" s="40"/>
      <c r="H68" s="40"/>
      <c r="I68" s="40"/>
      <c r="J68" s="40"/>
      <c r="K68" s="41"/>
      <c r="L68" s="30" t="s">
        <v>155</v>
      </c>
      <c r="M68" s="27" t="s">
        <v>193</v>
      </c>
      <c r="N68" s="22">
        <v>4034160.16</v>
      </c>
      <c r="O68" s="23">
        <v>5</v>
      </c>
    </row>
    <row r="69" spans="1:15" s="29" customFormat="1" ht="38.25" x14ac:dyDescent="0.2">
      <c r="A69" s="28">
        <v>62</v>
      </c>
      <c r="B69" s="44" t="s">
        <v>175</v>
      </c>
      <c r="C69" s="40"/>
      <c r="D69" s="40"/>
      <c r="E69" s="40"/>
      <c r="F69" s="40"/>
      <c r="G69" s="40"/>
      <c r="H69" s="40"/>
      <c r="I69" s="40"/>
      <c r="J69" s="40"/>
      <c r="K69" s="41"/>
      <c r="L69" s="30" t="s">
        <v>156</v>
      </c>
      <c r="M69" s="27" t="s">
        <v>194</v>
      </c>
      <c r="N69" s="22">
        <v>1303793.5</v>
      </c>
      <c r="O69" s="23">
        <v>5</v>
      </c>
    </row>
    <row r="70" spans="1:15" s="29" customFormat="1" ht="45" customHeight="1" x14ac:dyDescent="0.2">
      <c r="A70" s="28">
        <v>63</v>
      </c>
      <c r="B70" s="44" t="s">
        <v>178</v>
      </c>
      <c r="C70" s="40"/>
      <c r="D70" s="40"/>
      <c r="E70" s="40"/>
      <c r="F70" s="40"/>
      <c r="G70" s="40"/>
      <c r="H70" s="40"/>
      <c r="I70" s="40"/>
      <c r="J70" s="40"/>
      <c r="K70" s="41"/>
      <c r="L70" s="30" t="s">
        <v>159</v>
      </c>
      <c r="M70" s="27" t="s">
        <v>197</v>
      </c>
      <c r="N70" s="22">
        <v>2541000</v>
      </c>
      <c r="O70" s="23">
        <v>5</v>
      </c>
    </row>
    <row r="71" spans="1:15" s="33" customFormat="1" ht="43.5" customHeight="1" x14ac:dyDescent="0.2">
      <c r="A71" s="28">
        <v>64</v>
      </c>
      <c r="B71" s="44" t="s">
        <v>206</v>
      </c>
      <c r="C71" s="40"/>
      <c r="D71" s="40"/>
      <c r="E71" s="40"/>
      <c r="F71" s="40"/>
      <c r="G71" s="40"/>
      <c r="H71" s="40"/>
      <c r="I71" s="40"/>
      <c r="J71" s="40"/>
      <c r="K71" s="41"/>
      <c r="L71" s="30" t="s">
        <v>199</v>
      </c>
      <c r="M71" s="27" t="s">
        <v>213</v>
      </c>
      <c r="N71" s="22">
        <v>4663200</v>
      </c>
      <c r="O71" s="23">
        <v>5</v>
      </c>
    </row>
    <row r="72" spans="1:15" s="29" customFormat="1" ht="51" customHeight="1" x14ac:dyDescent="0.2">
      <c r="A72" s="28">
        <v>65</v>
      </c>
      <c r="B72" s="44" t="s">
        <v>207</v>
      </c>
      <c r="C72" s="40"/>
      <c r="D72" s="40"/>
      <c r="E72" s="40"/>
      <c r="F72" s="40"/>
      <c r="G72" s="40"/>
      <c r="H72" s="40"/>
      <c r="I72" s="40"/>
      <c r="J72" s="40"/>
      <c r="K72" s="41"/>
      <c r="L72" s="30" t="s">
        <v>200</v>
      </c>
      <c r="M72" s="27" t="s">
        <v>214</v>
      </c>
      <c r="N72" s="22">
        <v>3091850</v>
      </c>
      <c r="O72" s="23">
        <v>4</v>
      </c>
    </row>
    <row r="73" spans="1:15" s="29" customFormat="1" ht="63" customHeight="1" x14ac:dyDescent="0.2">
      <c r="A73" s="28">
        <v>66</v>
      </c>
      <c r="B73" s="44" t="s">
        <v>208</v>
      </c>
      <c r="C73" s="40"/>
      <c r="D73" s="40"/>
      <c r="E73" s="40"/>
      <c r="F73" s="40"/>
      <c r="G73" s="40"/>
      <c r="H73" s="40"/>
      <c r="I73" s="40"/>
      <c r="J73" s="40"/>
      <c r="K73" s="41"/>
      <c r="L73" s="30" t="s">
        <v>201</v>
      </c>
      <c r="M73" s="27" t="s">
        <v>215</v>
      </c>
      <c r="N73" s="22">
        <v>5000000</v>
      </c>
      <c r="O73" s="23">
        <v>3</v>
      </c>
    </row>
    <row r="74" spans="1:15" s="29" customFormat="1" ht="90.75" customHeight="1" x14ac:dyDescent="0.2">
      <c r="A74" s="28">
        <v>67</v>
      </c>
      <c r="B74" s="44" t="s">
        <v>209</v>
      </c>
      <c r="C74" s="40"/>
      <c r="D74" s="40"/>
      <c r="E74" s="40"/>
      <c r="F74" s="40"/>
      <c r="G74" s="40"/>
      <c r="H74" s="40"/>
      <c r="I74" s="40"/>
      <c r="J74" s="40"/>
      <c r="K74" s="41"/>
      <c r="L74" s="30" t="s">
        <v>202</v>
      </c>
      <c r="M74" s="27" t="s">
        <v>216</v>
      </c>
      <c r="N74" s="22">
        <v>1570124.68</v>
      </c>
      <c r="O74" s="23">
        <v>3</v>
      </c>
    </row>
    <row r="75" spans="1:15" s="29" customFormat="1" ht="93" customHeight="1" x14ac:dyDescent="0.2">
      <c r="A75" s="28">
        <v>68</v>
      </c>
      <c r="B75" s="44" t="s">
        <v>210</v>
      </c>
      <c r="C75" s="40"/>
      <c r="D75" s="40"/>
      <c r="E75" s="40"/>
      <c r="F75" s="40"/>
      <c r="G75" s="40"/>
      <c r="H75" s="40"/>
      <c r="I75" s="40"/>
      <c r="J75" s="40"/>
      <c r="K75" s="41"/>
      <c r="L75" s="32" t="s">
        <v>203</v>
      </c>
      <c r="M75" s="27" t="s">
        <v>217</v>
      </c>
      <c r="N75" s="22">
        <v>1417084.94</v>
      </c>
      <c r="O75" s="23">
        <v>3</v>
      </c>
    </row>
    <row r="76" spans="1:15" s="29" customFormat="1" ht="39" customHeight="1" x14ac:dyDescent="0.2">
      <c r="A76" s="28">
        <v>69</v>
      </c>
      <c r="B76" s="44" t="s">
        <v>211</v>
      </c>
      <c r="C76" s="40"/>
      <c r="D76" s="40"/>
      <c r="E76" s="40"/>
      <c r="F76" s="40"/>
      <c r="G76" s="40"/>
      <c r="H76" s="40"/>
      <c r="I76" s="40"/>
      <c r="J76" s="40"/>
      <c r="K76" s="41"/>
      <c r="L76" s="30" t="s">
        <v>204</v>
      </c>
      <c r="M76" s="27" t="s">
        <v>218</v>
      </c>
      <c r="N76" s="22">
        <v>1184788.93</v>
      </c>
      <c r="O76" s="23">
        <v>2</v>
      </c>
    </row>
    <row r="77" spans="1:15" ht="18.95" customHeight="1" x14ac:dyDescent="0.2">
      <c r="A77" s="49" t="s">
        <v>1</v>
      </c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1"/>
      <c r="N77" s="19">
        <f>SUM(N8:N76)</f>
        <v>234472041.41</v>
      </c>
      <c r="O77" s="18"/>
    </row>
    <row r="78" spans="1:15" ht="9" customHeight="1" x14ac:dyDescent="0.2">
      <c r="D78" s="1" t="s">
        <v>5</v>
      </c>
      <c r="O78" s="5"/>
    </row>
    <row r="79" spans="1:15" ht="18" customHeight="1" x14ac:dyDescent="0.2">
      <c r="A79" s="9"/>
      <c r="B79" s="45" t="s">
        <v>7</v>
      </c>
      <c r="C79" s="45"/>
      <c r="D79" s="45"/>
      <c r="E79" s="45"/>
      <c r="F79" s="45"/>
      <c r="G79" s="45"/>
      <c r="H79" s="45"/>
      <c r="I79" s="46"/>
      <c r="J79" s="46"/>
      <c r="K79" s="46"/>
      <c r="M79" s="14"/>
    </row>
    <row r="80" spans="1:15" ht="24.75" customHeight="1" x14ac:dyDescent="0.2">
      <c r="A80" s="10"/>
      <c r="B80" s="11">
        <v>0</v>
      </c>
      <c r="C80" s="12">
        <v>3</v>
      </c>
      <c r="D80" s="13" t="s">
        <v>8</v>
      </c>
      <c r="E80" s="11">
        <v>0</v>
      </c>
      <c r="F80" s="12">
        <v>2</v>
      </c>
      <c r="G80" s="13" t="s">
        <v>8</v>
      </c>
      <c r="H80" s="12">
        <v>2</v>
      </c>
      <c r="I80" s="12">
        <v>0</v>
      </c>
      <c r="J80" s="12">
        <v>2</v>
      </c>
      <c r="K80" s="12">
        <v>5</v>
      </c>
    </row>
    <row r="81" spans="1:11" ht="18" customHeight="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</row>
  </sheetData>
  <mergeCells count="76">
    <mergeCell ref="A3:O3"/>
    <mergeCell ref="A5:O5"/>
    <mergeCell ref="A77:M77"/>
    <mergeCell ref="B6:K6"/>
    <mergeCell ref="B7:K7"/>
    <mergeCell ref="B24:K24"/>
    <mergeCell ref="B25:K25"/>
    <mergeCell ref="B26:K26"/>
    <mergeCell ref="A4:O4"/>
    <mergeCell ref="B75:K75"/>
    <mergeCell ref="B27:K27"/>
    <mergeCell ref="B28:K28"/>
    <mergeCell ref="B30:K30"/>
    <mergeCell ref="B31:K31"/>
    <mergeCell ref="B73:K73"/>
    <mergeCell ref="B74:K74"/>
    <mergeCell ref="B79:K79"/>
    <mergeCell ref="B32:K32"/>
    <mergeCell ref="B33:K33"/>
    <mergeCell ref="B34:K34"/>
    <mergeCell ref="B64:K64"/>
    <mergeCell ref="B65:K65"/>
    <mergeCell ref="B66:K66"/>
    <mergeCell ref="B67:K67"/>
    <mergeCell ref="B68:K68"/>
    <mergeCell ref="B69:K69"/>
    <mergeCell ref="B70:K70"/>
    <mergeCell ref="B71:K71"/>
    <mergeCell ref="B72:K72"/>
    <mergeCell ref="B76:K76"/>
    <mergeCell ref="B29:K29"/>
    <mergeCell ref="B35:K35"/>
    <mergeCell ref="B36:K36"/>
    <mergeCell ref="B37:K37"/>
    <mergeCell ref="B38:K38"/>
    <mergeCell ref="B39:K39"/>
    <mergeCell ref="B40:K40"/>
    <mergeCell ref="B41:K41"/>
    <mergeCell ref="B42:K42"/>
    <mergeCell ref="B43:K43"/>
    <mergeCell ref="B44:K44"/>
    <mergeCell ref="B45:K45"/>
    <mergeCell ref="B46:K46"/>
    <mergeCell ref="B47:K47"/>
    <mergeCell ref="B48:K48"/>
    <mergeCell ref="B49:K49"/>
    <mergeCell ref="B50:K50"/>
    <mergeCell ref="B54:K54"/>
    <mergeCell ref="B55:K55"/>
    <mergeCell ref="B56:K56"/>
    <mergeCell ref="B51:K51"/>
    <mergeCell ref="B52:K52"/>
    <mergeCell ref="B53:K53"/>
    <mergeCell ref="B57:K57"/>
    <mergeCell ref="B63:K63"/>
    <mergeCell ref="B58:K58"/>
    <mergeCell ref="B59:K59"/>
    <mergeCell ref="B60:K60"/>
    <mergeCell ref="B61:K61"/>
    <mergeCell ref="B62:K62"/>
    <mergeCell ref="B8:K8"/>
    <mergeCell ref="B9:K9"/>
    <mergeCell ref="B10:K10"/>
    <mergeCell ref="B11:K11"/>
    <mergeCell ref="B12:K12"/>
    <mergeCell ref="B13:K13"/>
    <mergeCell ref="B14:K14"/>
    <mergeCell ref="B15:K15"/>
    <mergeCell ref="B16:K16"/>
    <mergeCell ref="B17:K17"/>
    <mergeCell ref="B23:K23"/>
    <mergeCell ref="B18:K18"/>
    <mergeCell ref="B19:K19"/>
    <mergeCell ref="B20:K20"/>
    <mergeCell ref="B21:K21"/>
    <mergeCell ref="B22:K22"/>
  </mergeCells>
  <phoneticPr fontId="1" type="noConversion"/>
  <pageMargins left="0.27559055118110237" right="0.23622047244094491" top="0.31496062992125984" bottom="0.15748031496062992" header="0.23622047244094491" footer="0.19685039370078741"/>
  <pageSetup paperSize="9" orientation="landscape" r:id="rId1"/>
  <headerFooter>
    <oddFooter>&amp;CKP-611-349-ARiMR_5/z
Strona&amp;Pz&amp;N</oddFooter>
  </headerFooter>
  <rowBreaks count="3" manualBreakCount="3">
    <brk id="33" max="14" man="1"/>
    <brk id="48" max="14" man="1"/>
    <brk id="6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 Lista operacji</vt:lpstr>
      <vt:lpstr>' Lista operacji'!Obszar_wydruku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AKawon</dc:creator>
  <cp:lastModifiedBy>Łukasz Cygiel</cp:lastModifiedBy>
  <cp:lastPrinted>2020-01-14T13:18:59Z</cp:lastPrinted>
  <dcterms:created xsi:type="dcterms:W3CDTF">2008-05-06T11:55:32Z</dcterms:created>
  <dcterms:modified xsi:type="dcterms:W3CDTF">2025-02-05T08:18:11Z</dcterms:modified>
</cp:coreProperties>
</file>